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458" activeTab="0"/>
  </bookViews>
  <sheets>
    <sheet name="KASSA" sheetId="1" r:id="rId1"/>
    <sheet name="POSTCHECK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<sst xmlns="http://schemas.openxmlformats.org/spreadsheetml/2006/main" count="186" uniqueCount="51">
  <si>
    <t xml:space="preserve">ZAHLUNGSVERKEHR   </t>
  </si>
  <si>
    <t>von:</t>
  </si>
  <si>
    <t>bis:</t>
  </si>
  <si>
    <t>KASSA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</si>
  <si>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</si>
  <si>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</si>
  <si>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</si>
  <si>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</si>
  <si>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</si>
  <si>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</si>
  <si>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</si>
  <si>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</si>
  <si>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</si>
  <si>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</si>
  <si>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</si>
  <si>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</si>
  <si>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Total </t>
  </si>
  <si>
    <t>Fr.</t>
  </si>
  <si>
    <t>Einnahmen</t>
  </si>
  <si>
    <t xml:space="preserve">   Brillen, Fassungen</t>
  </si>
  <si>
    <t xml:space="preserve">   ContactLinsen</t>
  </si>
  <si>
    <t xml:space="preserve">   Sonst. Einnahmen</t>
  </si>
  <si>
    <t xml:space="preserve">   Total</t>
  </si>
  <si>
    <t xml:space="preserve"> </t>
  </si>
  <si>
    <t>Ausgaben</t>
  </si>
  <si>
    <t xml:space="preserve">   Wareneinkauf</t>
  </si>
  <si>
    <t xml:space="preserve">   AHV-Beiträge</t>
  </si>
  <si>
    <t xml:space="preserve">   Unfall-Versicherung</t>
  </si>
  <si>
    <t xml:space="preserve">   Miete, netto</t>
  </si>
  <si>
    <t xml:space="preserve">   Energie, NK</t>
  </si>
  <si>
    <t xml:space="preserve">   URE Ausstattung</t>
  </si>
  <si>
    <t xml:space="preserve">   URA Fahrzeug</t>
  </si>
  <si>
    <t xml:space="preserve">   Sach-/Haftpfl.vers.</t>
  </si>
  <si>
    <t xml:space="preserve">   Büromat., Porti</t>
  </si>
  <si>
    <t xml:space="preserve">   Telefon</t>
  </si>
  <si>
    <t xml:space="preserve">   Gewerbl. Beiträge</t>
  </si>
  <si>
    <t xml:space="preserve">   Sonst. Bürospesen</t>
  </si>
  <si>
    <t xml:space="preserve">   Werbung</t>
  </si>
  <si>
    <t xml:space="preserve">   Kundenspesen</t>
  </si>
  <si>
    <t>Betriebsergebnis</t>
  </si>
  <si>
    <t>Investitionen</t>
  </si>
  <si>
    <t>Aufnahme/Rückzlg. Darlehen</t>
  </si>
  <si>
    <t>Privatbezug</t>
  </si>
  <si>
    <t>Vor- / Rückschlag</t>
  </si>
  <si>
    <t>Saldo Beginn Periode</t>
  </si>
  <si>
    <t>Saldo Ende Periode</t>
  </si>
  <si>
    <t>PC / Bank</t>
  </si>
  <si>
    <t>Total</t>
  </si>
  <si>
    <t>TOTAL</t>
  </si>
  <si>
    <t xml:space="preserve">   Einnahmen Verkauf</t>
  </si>
  <si>
    <t xml:space="preserve">   Einnahmen DL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</si>
</sst>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9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4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1" max="1" width="25.421875" style="0" customWidth="1"/>
    <col min="2" max="9" width="9.28125" style="1" customWidth="1"/>
    <col min="10" max="12" width="9.57421875" style="1" customWidth="1"/>
    <col min="13" max="13" width="10.8515625" style="1" customWidth="1"/>
    <col min="14" max="14" width="13.8515625" style="1" customWidth="1"/>
    <col min="15" max="15" width="12.140625" style="0" customWidth="1"/>
  </cols>
  <sheetData>
    <row r="1" spans="1:14" s="2" customFormat="1" ht="18">
      <c r="A1" s="2" t="s">
        <v>0</v>
      </c>
      <c r="B1" s="3"/>
      <c r="C1" s="3"/>
      <c r="D1" s="3" t="s">
        <v>1</v>
      </c>
      <c r="E1" s="3"/>
      <c r="F1" s="3" t="s">
        <v>2</v>
      </c>
      <c r="G1" s="3"/>
      <c r="H1" s="3"/>
      <c r="I1" s="3"/>
      <c r="J1" s="3"/>
      <c r="K1" s="3"/>
      <c r="L1" s="3"/>
      <c r="M1" s="3"/>
      <c r="N1" s="4" t="s">
        <v>3</v>
      </c>
    </row>
    <row r="3" spans="2:14" s="5" customFormat="1" ht="12.75"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</row>
    <row r="4" spans="2:14" s="5" customFormat="1" ht="12.75">
      <c r="B4" s="6" t="s">
        <v>17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8" t="s">
        <v>17</v>
      </c>
    </row>
    <row r="5" ht="12.75">
      <c r="N5" s="9"/>
    </row>
    <row r="6" spans="1:14" ht="12.75">
      <c r="A6" s="10" t="s">
        <v>18</v>
      </c>
      <c r="N6" s="9"/>
    </row>
    <row r="7" spans="1:15" ht="12.75">
      <c r="A7" s="11" t="s">
        <v>19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9">
        <f>SUM(B7:M7)</f>
        <v>0</v>
      </c>
      <c r="O7" s="12"/>
    </row>
    <row r="8" spans="1:15" ht="12.75">
      <c r="A8" s="11" t="s">
        <v>20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9">
        <f>SUM(B8:M8)</f>
        <v>0</v>
      </c>
      <c r="O8" s="12"/>
    </row>
    <row r="9" spans="1:15" ht="12.75">
      <c r="A9" s="11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9">
        <f>SUM(B9:M9)</f>
        <v>0</v>
      </c>
      <c r="O9" s="12"/>
    </row>
    <row r="10" spans="1:15" s="18" customFormat="1" ht="12.75">
      <c r="A10" s="14" t="s">
        <v>22</v>
      </c>
      <c r="B10" s="15">
        <f>B7+B8</f>
        <v>0</v>
      </c>
      <c r="C10" s="15">
        <f>SUM(C7:C9)</f>
        <v>0</v>
      </c>
      <c r="D10" s="15">
        <f>SUM(D7:D9)</f>
        <v>0</v>
      </c>
      <c r="E10" s="15">
        <f>E7+E8</f>
        <v>0</v>
      </c>
      <c r="F10" s="15">
        <f>F7+F8</f>
        <v>0</v>
      </c>
      <c r="G10" s="15">
        <f>G7+G8</f>
        <v>0</v>
      </c>
      <c r="H10" s="15">
        <f>SUM(H7:H9)</f>
        <v>0</v>
      </c>
      <c r="I10" s="15">
        <f>I7+I8</f>
        <v>0</v>
      </c>
      <c r="J10" s="15">
        <f>J7+J8</f>
        <v>0</v>
      </c>
      <c r="K10" s="15">
        <f>K7+K8</f>
        <v>0</v>
      </c>
      <c r="L10" s="15">
        <f>L7+L8</f>
        <v>0</v>
      </c>
      <c r="M10" s="15">
        <f>M7+M8</f>
        <v>0</v>
      </c>
      <c r="N10" s="16">
        <f>SUM(B10:M10)</f>
        <v>0</v>
      </c>
      <c r="O10" s="17"/>
    </row>
    <row r="11" spans="1:15" ht="12.75">
      <c r="A11" s="11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/>
      <c r="O11" s="12"/>
    </row>
    <row r="12" spans="1:15" ht="12.75">
      <c r="A12" s="10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  <c r="O12" s="12"/>
    </row>
    <row r="13" spans="1:15" ht="12.75">
      <c r="A13" s="11" t="s">
        <v>25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9">
        <f aca="true" t="shared" si="0" ref="N13:N27">SUM(B13:M13)</f>
        <v>0</v>
      </c>
      <c r="O13" s="12"/>
    </row>
    <row r="14" spans="1:15" ht="12.75">
      <c r="A14" s="11" t="s">
        <v>26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9">
        <f t="shared" si="0"/>
        <v>0</v>
      </c>
      <c r="O14" s="12"/>
    </row>
    <row r="15" spans="1:15" ht="12.75">
      <c r="A15" s="11" t="s">
        <v>27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9">
        <f t="shared" si="0"/>
        <v>0</v>
      </c>
      <c r="O15" s="12"/>
    </row>
    <row r="16" spans="1:15" ht="12.75">
      <c r="A16" s="11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9">
        <f t="shared" si="0"/>
        <v>0</v>
      </c>
      <c r="O16" s="12"/>
    </row>
    <row r="17" spans="1:15" ht="12.75">
      <c r="A17" s="11" t="s">
        <v>29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9">
        <f t="shared" si="0"/>
        <v>0</v>
      </c>
      <c r="O17" s="12"/>
    </row>
    <row r="18" spans="1:15" ht="12.75">
      <c r="A18" s="11" t="s">
        <v>30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9">
        <f t="shared" si="0"/>
        <v>0</v>
      </c>
      <c r="O18" s="12"/>
    </row>
    <row r="19" spans="1:15" ht="12.75">
      <c r="A19" s="11" t="s">
        <v>31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9">
        <f t="shared" si="0"/>
        <v>0</v>
      </c>
      <c r="O19" s="12"/>
    </row>
    <row r="20" spans="1:15" ht="12.75">
      <c r="A20" s="11" t="s">
        <v>32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9">
        <f t="shared" si="0"/>
        <v>0</v>
      </c>
      <c r="O20" s="12"/>
    </row>
    <row r="21" spans="1:15" ht="12.75">
      <c r="A21" s="11" t="s">
        <v>33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9">
        <f t="shared" si="0"/>
        <v>0</v>
      </c>
      <c r="O21" s="12"/>
    </row>
    <row r="22" spans="1:15" ht="12.75">
      <c r="A22" s="11" t="s">
        <v>34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9">
        <f t="shared" si="0"/>
        <v>0</v>
      </c>
      <c r="O22" s="12"/>
    </row>
    <row r="23" spans="1:15" ht="12.75">
      <c r="A23" s="11" t="s">
        <v>35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9">
        <f t="shared" si="0"/>
        <v>0</v>
      </c>
      <c r="O23" s="12"/>
    </row>
    <row r="24" spans="1:15" ht="12.75">
      <c r="A24" s="11" t="s">
        <v>36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9">
        <f t="shared" si="0"/>
        <v>0</v>
      </c>
      <c r="O24" s="12"/>
    </row>
    <row r="25" spans="1:15" ht="12.75">
      <c r="A25" s="11" t="s">
        <v>37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9">
        <f t="shared" si="0"/>
        <v>0</v>
      </c>
      <c r="O25" s="12"/>
    </row>
    <row r="26" spans="1:15" ht="12.75">
      <c r="A26" s="11" t="s">
        <v>38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9">
        <f t="shared" si="0"/>
        <v>0</v>
      </c>
      <c r="O26" s="12"/>
    </row>
    <row r="27" spans="1:15" s="18" customFormat="1" ht="12.75">
      <c r="A27" s="19" t="s">
        <v>22</v>
      </c>
      <c r="B27" s="20">
        <f>SUM(B13:B26)</f>
        <v>0</v>
      </c>
      <c r="C27" s="20">
        <f aca="true" t="shared" si="1" ref="C27:M27">SUM(C13:C26)</f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1">
        <f t="shared" si="0"/>
        <v>0</v>
      </c>
      <c r="O27" s="17"/>
    </row>
    <row r="28" spans="1:15" ht="12.75">
      <c r="A28" s="11" t="s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9"/>
      <c r="O28" s="12"/>
    </row>
    <row r="29" spans="1:15" s="25" customFormat="1" ht="12.75">
      <c r="A29" s="10" t="s">
        <v>39</v>
      </c>
      <c r="B29" s="22">
        <f aca="true" t="shared" si="2" ref="B29:N29">B10-B27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3">
        <f t="shared" si="2"/>
        <v>0</v>
      </c>
      <c r="O29" s="24"/>
    </row>
    <row r="30" spans="2:1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9"/>
      <c r="O30" s="12"/>
    </row>
    <row r="31" spans="1:15" ht="12.75">
      <c r="A31" s="11" t="s">
        <v>40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9">
        <f>SUM(B31:M31)</f>
        <v>0</v>
      </c>
      <c r="O31" s="12"/>
    </row>
    <row r="32" spans="1:15" ht="12.75">
      <c r="A32" s="11" t="s">
        <v>41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9">
        <f>SUM(B32:M32)</f>
        <v>0</v>
      </c>
      <c r="O32" s="12"/>
    </row>
    <row r="33" spans="1:14" ht="12.75">
      <c r="A33" t="s">
        <v>42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9">
        <f>SUM(B33:M33)</f>
        <v>0</v>
      </c>
    </row>
    <row r="34" ht="12.75">
      <c r="N34" s="9"/>
    </row>
    <row r="35" spans="1:15" s="25" customFormat="1" ht="12.75">
      <c r="A35" s="10" t="s">
        <v>43</v>
      </c>
      <c r="B35" s="22">
        <f>B29-B31-B32-B33</f>
        <v>0</v>
      </c>
      <c r="C35" s="22">
        <f>C29-C31-C32-C33</f>
        <v>0</v>
      </c>
      <c r="D35" s="22">
        <f>D29-D31-D32-D33</f>
        <v>0</v>
      </c>
      <c r="E35" s="22">
        <f>E29-E31-E32</f>
        <v>0</v>
      </c>
      <c r="F35" s="22">
        <f>F29-F31-F32</f>
        <v>0</v>
      </c>
      <c r="G35" s="22">
        <f>G29-G31-G32-G33</f>
        <v>0</v>
      </c>
      <c r="H35" s="22">
        <f>H29-H31-H32</f>
        <v>0</v>
      </c>
      <c r="I35" s="22">
        <f>I29-I31-I32-I33</f>
        <v>0</v>
      </c>
      <c r="J35" s="22">
        <f>J29-J31-J32-J33</f>
        <v>0</v>
      </c>
      <c r="K35" s="22">
        <f>K29-K31-K32-K33</f>
        <v>0</v>
      </c>
      <c r="L35" s="22">
        <f>L29-L31-L32</f>
        <v>0</v>
      </c>
      <c r="M35" s="22">
        <f>M29-M31-M32-M33</f>
        <v>0</v>
      </c>
      <c r="N35" s="23">
        <f>N29-N31-N32-N33</f>
        <v>0</v>
      </c>
      <c r="O35" s="24"/>
    </row>
    <row r="36" spans="1:15" ht="12.75">
      <c r="A36" s="11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9"/>
      <c r="O36" s="12"/>
    </row>
    <row r="37" spans="1:15" ht="12.75">
      <c r="A37" t="s">
        <v>44</v>
      </c>
      <c r="B37" s="13">
        <v>0</v>
      </c>
      <c r="C37" s="13">
        <f aca="true" t="shared" si="3" ref="C37:M37">B35+B37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9">
        <v>100</v>
      </c>
      <c r="O37" s="12"/>
    </row>
    <row r="38" spans="1:15" ht="12.75">
      <c r="A38" s="11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"/>
      <c r="O38" s="12"/>
    </row>
    <row r="39" spans="1:15" ht="12.75">
      <c r="A39" t="s">
        <v>45</v>
      </c>
      <c r="B39" s="13">
        <f aca="true" t="shared" si="4" ref="B39:N39">B35+B37</f>
        <v>0</v>
      </c>
      <c r="C39" s="13">
        <f t="shared" si="4"/>
        <v>0</v>
      </c>
      <c r="D39" s="13">
        <f t="shared" si="4"/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13">
        <f t="shared" si="4"/>
        <v>0</v>
      </c>
      <c r="J39" s="13">
        <f t="shared" si="4"/>
        <v>0</v>
      </c>
      <c r="K39" s="13">
        <f t="shared" si="4"/>
        <v>0</v>
      </c>
      <c r="L39" s="13">
        <f t="shared" si="4"/>
        <v>0</v>
      </c>
      <c r="M39" s="13">
        <f t="shared" si="4"/>
        <v>0</v>
      </c>
      <c r="N39" s="26">
        <f t="shared" si="4"/>
        <v>100</v>
      </c>
      <c r="O39" s="12"/>
    </row>
    <row r="40" spans="2:15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</row>
  </sheetData>
  <sheetProtection selectLockedCells="1" selectUnlockedCells="1"/>
  <printOptions/>
  <pageMargins left="0.39375" right="0.19652777777777777" top="0.7881944444444444" bottom="0.19652777777777777" header="0.5118055555555555" footer="0.5118055555555555"/>
  <pageSetup fitToHeight="1" fitToWidth="1" horizontalDpi="300" verticalDpi="300" orientation="landscape" paperSize="9"/>
  <headerFooter alignWithMargins="0">
    <oddHeader>&amp;C(Firma)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25.8515625" style="0" customWidth="1"/>
    <col min="2" max="9" width="9.28125" style="1" customWidth="1"/>
    <col min="10" max="12" width="9.57421875" style="1" customWidth="1"/>
    <col min="13" max="13" width="10.8515625" style="1" customWidth="1"/>
    <col min="14" max="14" width="13.8515625" style="1" customWidth="1"/>
    <col min="15" max="15" width="12.140625" style="0" customWidth="1"/>
  </cols>
  <sheetData>
    <row r="1" spans="1:14" s="2" customFormat="1" ht="18">
      <c r="A1" s="2" t="s">
        <v>0</v>
      </c>
      <c r="B1" s="3"/>
      <c r="C1" s="3"/>
      <c r="D1" s="3" t="s">
        <v>1</v>
      </c>
      <c r="E1" s="3"/>
      <c r="F1" s="3" t="s">
        <v>2</v>
      </c>
      <c r="G1" s="3"/>
      <c r="H1" s="3"/>
      <c r="I1" s="3"/>
      <c r="J1" s="3"/>
      <c r="K1" s="3"/>
      <c r="L1" s="3"/>
      <c r="M1" s="3"/>
      <c r="N1" s="4" t="s">
        <v>46</v>
      </c>
    </row>
    <row r="3" spans="2:14" s="5" customFormat="1" ht="12.75"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47</v>
      </c>
    </row>
    <row r="4" spans="2:14" s="5" customFormat="1" ht="12.75">
      <c r="B4" s="6" t="s">
        <v>17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8" t="s">
        <v>17</v>
      </c>
    </row>
    <row r="5" ht="12.75">
      <c r="N5" s="9"/>
    </row>
    <row r="6" spans="1:14" ht="12.75">
      <c r="A6" s="10" t="s">
        <v>18</v>
      </c>
      <c r="N6" s="9"/>
    </row>
    <row r="7" spans="1:15" ht="12.75">
      <c r="A7" s="11" t="s">
        <v>19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9">
        <f>SUM(B7:M7)</f>
        <v>0</v>
      </c>
      <c r="O7" s="12"/>
    </row>
    <row r="8" spans="1:15" ht="12.75">
      <c r="A8" s="11" t="s">
        <v>20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9">
        <f>SUM(B8:M8)</f>
        <v>0</v>
      </c>
      <c r="O8" s="12"/>
    </row>
    <row r="9" spans="1:15" ht="12.75">
      <c r="A9" s="11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9">
        <f>SUM(B9:M9)</f>
        <v>0</v>
      </c>
      <c r="O9" s="12"/>
    </row>
    <row r="10" spans="1:15" s="18" customFormat="1" ht="12.75">
      <c r="A10" s="14" t="s">
        <v>22</v>
      </c>
      <c r="B10" s="15">
        <f>B7+B8</f>
        <v>0</v>
      </c>
      <c r="C10" s="15">
        <f>SUM(C7:C9)</f>
        <v>0</v>
      </c>
      <c r="D10" s="15">
        <f>SUM(D7:D9)</f>
        <v>0</v>
      </c>
      <c r="E10" s="15">
        <f>E7+E8</f>
        <v>0</v>
      </c>
      <c r="F10" s="15">
        <f>F7+F8</f>
        <v>0</v>
      </c>
      <c r="G10" s="15">
        <f>G7+G8</f>
        <v>0</v>
      </c>
      <c r="H10" s="15">
        <f>SUM(H7:H9)</f>
        <v>0</v>
      </c>
      <c r="I10" s="15">
        <f>I7+I8</f>
        <v>0</v>
      </c>
      <c r="J10" s="15">
        <f>J7+J8</f>
        <v>0</v>
      </c>
      <c r="K10" s="15">
        <f>K7+K8</f>
        <v>0</v>
      </c>
      <c r="L10" s="15">
        <f>L7+L8</f>
        <v>0</v>
      </c>
      <c r="M10" s="15">
        <f>M7+M8</f>
        <v>0</v>
      </c>
      <c r="N10" s="16">
        <f>SUM(B10:M10)</f>
        <v>0</v>
      </c>
      <c r="O10" s="17"/>
    </row>
    <row r="11" spans="1:15" ht="12.75">
      <c r="A11" s="11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/>
      <c r="O11" s="12"/>
    </row>
    <row r="12" spans="1:15" ht="12.75">
      <c r="A12" s="10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  <c r="O12" s="12"/>
    </row>
    <row r="13" spans="1:15" ht="12.75">
      <c r="A13" s="11" t="s">
        <v>25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9">
        <f aca="true" t="shared" si="0" ref="N13:N27">SUM(B13:M13)</f>
        <v>0</v>
      </c>
      <c r="O13" s="12"/>
    </row>
    <row r="14" spans="1:15" ht="12.75">
      <c r="A14" s="11" t="s">
        <v>26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9">
        <f t="shared" si="0"/>
        <v>0</v>
      </c>
      <c r="O14" s="12"/>
    </row>
    <row r="15" spans="1:15" ht="12.75">
      <c r="A15" s="11" t="s">
        <v>27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9">
        <f t="shared" si="0"/>
        <v>0</v>
      </c>
      <c r="O15" s="12"/>
    </row>
    <row r="16" spans="1:15" ht="12.75">
      <c r="A16" s="11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9">
        <f t="shared" si="0"/>
        <v>0</v>
      </c>
      <c r="O16" s="12"/>
    </row>
    <row r="17" spans="1:15" ht="12.75">
      <c r="A17" s="11" t="s">
        <v>29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9">
        <f t="shared" si="0"/>
        <v>0</v>
      </c>
      <c r="O17" s="12"/>
    </row>
    <row r="18" spans="1:15" ht="12.75">
      <c r="A18" s="11" t="s">
        <v>30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9">
        <f t="shared" si="0"/>
        <v>0</v>
      </c>
      <c r="O18" s="12"/>
    </row>
    <row r="19" spans="1:15" ht="12.75">
      <c r="A19" s="11" t="s">
        <v>31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9">
        <f t="shared" si="0"/>
        <v>0</v>
      </c>
      <c r="O19" s="12"/>
    </row>
    <row r="20" spans="1:15" ht="12.75">
      <c r="A20" s="11" t="s">
        <v>32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9">
        <f t="shared" si="0"/>
        <v>0</v>
      </c>
      <c r="O20" s="12"/>
    </row>
    <row r="21" spans="1:15" ht="12.75">
      <c r="A21" s="11" t="s">
        <v>33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9">
        <f t="shared" si="0"/>
        <v>0</v>
      </c>
      <c r="O21" s="12"/>
    </row>
    <row r="22" spans="1:15" ht="12.75">
      <c r="A22" s="11" t="s">
        <v>34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9">
        <f t="shared" si="0"/>
        <v>0</v>
      </c>
      <c r="O22" s="12"/>
    </row>
    <row r="23" spans="1:15" ht="12.75">
      <c r="A23" s="11" t="s">
        <v>35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9">
        <f t="shared" si="0"/>
        <v>0</v>
      </c>
      <c r="O23" s="12"/>
    </row>
    <row r="24" spans="1:15" ht="12.75">
      <c r="A24" s="11" t="s">
        <v>36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9">
        <f t="shared" si="0"/>
        <v>0</v>
      </c>
      <c r="O24" s="12"/>
    </row>
    <row r="25" spans="1:15" ht="12.75">
      <c r="A25" s="11" t="s">
        <v>37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9">
        <f t="shared" si="0"/>
        <v>0</v>
      </c>
      <c r="O25" s="12"/>
    </row>
    <row r="26" spans="1:15" ht="12.75">
      <c r="A26" s="11" t="s">
        <v>38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9">
        <f t="shared" si="0"/>
        <v>0</v>
      </c>
      <c r="O26" s="12"/>
    </row>
    <row r="27" spans="1:15" s="18" customFormat="1" ht="12.75">
      <c r="A27" s="19" t="s">
        <v>22</v>
      </c>
      <c r="B27" s="20">
        <f>SUM(B13:B26)</f>
        <v>0</v>
      </c>
      <c r="C27" s="20">
        <f aca="true" t="shared" si="1" ref="C27:M27">SUM(C13:C26)</f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1">
        <f t="shared" si="0"/>
        <v>0</v>
      </c>
      <c r="O27" s="17"/>
    </row>
    <row r="28" spans="1:15" ht="12.75">
      <c r="A28" s="11" t="s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9"/>
      <c r="O28" s="12"/>
    </row>
    <row r="29" spans="1:15" s="25" customFormat="1" ht="12.75">
      <c r="A29" s="10" t="s">
        <v>39</v>
      </c>
      <c r="B29" s="22">
        <f aca="true" t="shared" si="2" ref="B29:N29">B10-B27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3">
        <f t="shared" si="2"/>
        <v>0</v>
      </c>
      <c r="O29" s="24"/>
    </row>
    <row r="30" spans="2:1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9"/>
      <c r="O30" s="12"/>
    </row>
    <row r="31" spans="1:15" ht="12.75">
      <c r="A31" s="11" t="s">
        <v>40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9">
        <f>SUM(B31:M31)</f>
        <v>0</v>
      </c>
      <c r="O31" s="12"/>
    </row>
    <row r="32" spans="1:15" ht="12.75">
      <c r="A32" s="11" t="s">
        <v>41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9">
        <f>SUM(B32:M32)</f>
        <v>0</v>
      </c>
      <c r="O32" s="12"/>
    </row>
    <row r="33" spans="1:14" ht="12.75">
      <c r="A33" t="s">
        <v>42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9">
        <f>SUM(B33:M33)</f>
        <v>0</v>
      </c>
    </row>
    <row r="34" ht="12.75">
      <c r="N34" s="9"/>
    </row>
    <row r="35" spans="1:15" s="25" customFormat="1" ht="12.75">
      <c r="A35" s="10" t="s">
        <v>43</v>
      </c>
      <c r="B35" s="22">
        <f>B29-B31-B32-B33</f>
        <v>0</v>
      </c>
      <c r="C35" s="22">
        <f>C29-C31-C32-C33</f>
        <v>0</v>
      </c>
      <c r="D35" s="22">
        <f>D29-D31-D32-D33</f>
        <v>0</v>
      </c>
      <c r="E35" s="22">
        <f>E29-E31-E32</f>
        <v>0</v>
      </c>
      <c r="F35" s="22">
        <f>F29-F31-F32</f>
        <v>0</v>
      </c>
      <c r="G35" s="22">
        <f>G29-G31-G32-G33</f>
        <v>0</v>
      </c>
      <c r="H35" s="22">
        <f>H29-H31-H32</f>
        <v>0</v>
      </c>
      <c r="I35" s="22">
        <f>I29-I31-I32-I33</f>
        <v>0</v>
      </c>
      <c r="J35" s="22">
        <f>J29-J31-J32-J33</f>
        <v>0</v>
      </c>
      <c r="K35" s="22">
        <f>K29-K31-K32-K33</f>
        <v>0</v>
      </c>
      <c r="L35" s="22">
        <f>L29-L31-L32</f>
        <v>0</v>
      </c>
      <c r="M35" s="22">
        <f>M29-M31-M32-M33</f>
        <v>0</v>
      </c>
      <c r="N35" s="23">
        <f>N29-N31-N32-N33</f>
        <v>0</v>
      </c>
      <c r="O35" s="24"/>
    </row>
    <row r="36" spans="1:15" ht="12.75">
      <c r="A36" s="11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9"/>
      <c r="O36" s="12"/>
    </row>
    <row r="37" spans="1:15" ht="12.75">
      <c r="A37" t="s">
        <v>44</v>
      </c>
      <c r="B37" s="13">
        <v>0</v>
      </c>
      <c r="C37" s="13">
        <f aca="true" t="shared" si="3" ref="C37:M37">B35+B37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9">
        <v>1000</v>
      </c>
      <c r="O37" s="12"/>
    </row>
    <row r="38" spans="1:15" ht="12.75">
      <c r="A38" s="11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"/>
      <c r="O38" s="12"/>
    </row>
    <row r="39" spans="1:15" ht="12.75">
      <c r="A39" t="s">
        <v>45</v>
      </c>
      <c r="B39" s="13">
        <f aca="true" t="shared" si="4" ref="B39:N39">B35+B37</f>
        <v>0</v>
      </c>
      <c r="C39" s="13">
        <f t="shared" si="4"/>
        <v>0</v>
      </c>
      <c r="D39" s="13">
        <f t="shared" si="4"/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13">
        <f t="shared" si="4"/>
        <v>0</v>
      </c>
      <c r="J39" s="13">
        <f t="shared" si="4"/>
        <v>0</v>
      </c>
      <c r="K39" s="13">
        <f t="shared" si="4"/>
        <v>0</v>
      </c>
      <c r="L39" s="13">
        <f t="shared" si="4"/>
        <v>0</v>
      </c>
      <c r="M39" s="13">
        <f t="shared" si="4"/>
        <v>0</v>
      </c>
      <c r="N39" s="26">
        <f t="shared" si="4"/>
        <v>1000</v>
      </c>
      <c r="O39" s="12"/>
    </row>
    <row r="40" spans="2:15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</row>
  </sheetData>
  <sheetProtection selectLockedCells="1" selectUnlockedCells="1"/>
  <printOptions/>
  <pageMargins left="0.39375" right="0.19652777777777777" top="0.7881944444444444" bottom="0.19652777777777777" header="0.5118055555555555" footer="0.5118055555555555"/>
  <pageSetup fitToHeight="1" fitToWidth="1" horizontalDpi="300" verticalDpi="300" orientation="landscape" paperSize="9"/>
  <headerFooter alignWithMargins="0">
    <oddHeader>&amp;C(Firma)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24.8515625" style="0" customWidth="1"/>
    <col min="2" max="9" width="9.28125" style="1" customWidth="1"/>
    <col min="10" max="12" width="9.57421875" style="1" customWidth="1"/>
    <col min="13" max="13" width="10.8515625" style="1" customWidth="1"/>
    <col min="14" max="14" width="15.7109375" style="1" customWidth="1"/>
    <col min="15" max="15" width="12.140625" style="0" customWidth="1"/>
  </cols>
  <sheetData>
    <row r="1" spans="1:14" s="2" customFormat="1" ht="18">
      <c r="A1" s="2" t="s">
        <v>0</v>
      </c>
      <c r="B1" s="3"/>
      <c r="C1" s="3"/>
      <c r="D1" s="3" t="s">
        <v>1</v>
      </c>
      <c r="E1" s="3"/>
      <c r="F1" s="3" t="s">
        <v>2</v>
      </c>
      <c r="G1" s="3"/>
      <c r="H1" s="3"/>
      <c r="I1" s="3"/>
      <c r="J1" s="3"/>
      <c r="K1" s="3"/>
      <c r="L1" s="3"/>
      <c r="M1" s="3"/>
      <c r="N1" s="4" t="s">
        <v>48</v>
      </c>
    </row>
    <row r="3" spans="2:14" s="5" customFormat="1" ht="12.75"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</row>
    <row r="4" spans="2:14" s="5" customFormat="1" ht="12.75">
      <c r="B4" s="6" t="s">
        <v>17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8" t="s">
        <v>17</v>
      </c>
    </row>
    <row r="5" ht="12.75">
      <c r="N5" s="9"/>
    </row>
    <row r="6" spans="1:14" ht="12.75">
      <c r="A6" s="10" t="s">
        <v>18</v>
      </c>
      <c r="N6" s="9"/>
    </row>
    <row r="7" spans="1:15" ht="12.75">
      <c r="A7" s="27" t="s">
        <v>49</v>
      </c>
      <c r="B7" s="1">
        <f>KASSA!B7+POSTCHECK!B7</f>
        <v>0</v>
      </c>
      <c r="C7" s="1">
        <f>KASSA!C7+POSTCHECK!C7</f>
        <v>0</v>
      </c>
      <c r="D7" s="1">
        <f>KASSA!D7+POSTCHECK!D7</f>
        <v>0</v>
      </c>
      <c r="E7" s="1">
        <f>KASSA!E7+POSTCHECK!E7</f>
        <v>0</v>
      </c>
      <c r="F7" s="1">
        <f>KASSA!F7+POSTCHECK!F7</f>
        <v>0</v>
      </c>
      <c r="G7" s="1">
        <f>KASSA!G7+POSTCHECK!G7</f>
        <v>0</v>
      </c>
      <c r="H7" s="1">
        <f>KASSA!H7+POSTCHECK!H7</f>
        <v>0</v>
      </c>
      <c r="I7" s="1">
        <f>KASSA!I7+POSTCHECK!I7</f>
        <v>0</v>
      </c>
      <c r="J7" s="1">
        <f>KASSA!J7+POSTCHECK!J7</f>
        <v>0</v>
      </c>
      <c r="K7" s="1">
        <f>KASSA!K7+POSTCHECK!K7</f>
        <v>0</v>
      </c>
      <c r="L7" s="1">
        <f>KASSA!L7+POSTCHECK!L7</f>
        <v>0</v>
      </c>
      <c r="M7" s="1">
        <f>KASSA!M7+POSTCHECK!M7</f>
        <v>0</v>
      </c>
      <c r="N7" s="9">
        <f>SUM(B7:M7)</f>
        <v>0</v>
      </c>
      <c r="O7" s="12"/>
    </row>
    <row r="8" spans="1:15" ht="12.75">
      <c r="A8" s="27" t="s">
        <v>50</v>
      </c>
      <c r="B8" s="1">
        <f>KASSA!B8+POSTCHECK!B8</f>
        <v>0</v>
      </c>
      <c r="C8" s="1">
        <f>KASSA!C8+POSTCHECK!C8</f>
        <v>0</v>
      </c>
      <c r="D8" s="1">
        <f>KASSA!D8+POSTCHECK!D8</f>
        <v>0</v>
      </c>
      <c r="E8" s="1">
        <f>KASSA!E8+POSTCHECK!E8</f>
        <v>0</v>
      </c>
      <c r="F8" s="1">
        <f>KASSA!F8+POSTCHECK!F8</f>
        <v>0</v>
      </c>
      <c r="G8" s="1">
        <f>KASSA!G8+POSTCHECK!G8</f>
        <v>0</v>
      </c>
      <c r="H8" s="1">
        <f>KASSA!H8+POSTCHECK!H8</f>
        <v>0</v>
      </c>
      <c r="I8" s="1">
        <f>KASSA!I8+POSTCHECK!I8</f>
        <v>0</v>
      </c>
      <c r="J8" s="1">
        <f>KASSA!J8+POSTCHECK!J8</f>
        <v>0</v>
      </c>
      <c r="K8" s="1">
        <f>KASSA!K8+POSTCHECK!K8</f>
        <v>0</v>
      </c>
      <c r="L8" s="1">
        <f>KASSA!L8+POSTCHECK!L8</f>
        <v>0</v>
      </c>
      <c r="M8" s="1">
        <f>KASSA!M8+POSTCHECK!M8</f>
        <v>0</v>
      </c>
      <c r="N8" s="9">
        <f>SUM(B8:M8)</f>
        <v>0</v>
      </c>
      <c r="O8" s="12"/>
    </row>
    <row r="9" spans="1:15" ht="12.75">
      <c r="A9" s="11" t="s">
        <v>21</v>
      </c>
      <c r="B9" s="1">
        <f>KASSA!B9+POSTCHECK!B9</f>
        <v>0</v>
      </c>
      <c r="C9" s="1">
        <f>KASSA!C9+POSTCHECK!C9</f>
        <v>0</v>
      </c>
      <c r="D9" s="1">
        <f>KASSA!D9+POSTCHECK!D9</f>
        <v>0</v>
      </c>
      <c r="E9" s="1">
        <f>KASSA!E9+POSTCHECK!E9</f>
        <v>0</v>
      </c>
      <c r="F9" s="1">
        <f>KASSA!F9+POSTCHECK!F9</f>
        <v>0</v>
      </c>
      <c r="G9" s="1">
        <f>KASSA!G9+POSTCHECK!G9</f>
        <v>0</v>
      </c>
      <c r="H9" s="1">
        <f>KASSA!H9+POSTCHECK!H9</f>
        <v>0</v>
      </c>
      <c r="I9" s="1">
        <f>KASSA!I9+POSTCHECK!I9</f>
        <v>0</v>
      </c>
      <c r="J9" s="1">
        <f>KASSA!J9+POSTCHECK!J9</f>
        <v>0</v>
      </c>
      <c r="K9" s="1">
        <f>KASSA!K9+POSTCHECK!K9</f>
        <v>0</v>
      </c>
      <c r="L9" s="1">
        <f>KASSA!L9+POSTCHECK!L9</f>
        <v>0</v>
      </c>
      <c r="M9" s="1">
        <f>KASSA!M9+POSTCHECK!M9</f>
        <v>0</v>
      </c>
      <c r="N9" s="9">
        <f>SUM(B9:M9)</f>
        <v>0</v>
      </c>
      <c r="O9" s="12"/>
    </row>
    <row r="10" spans="1:15" s="18" customFormat="1" ht="12.75">
      <c r="A10" s="14" t="s">
        <v>22</v>
      </c>
      <c r="B10" s="15">
        <f>B7+B8</f>
        <v>0</v>
      </c>
      <c r="C10" s="15">
        <f>SUM(C7:C9)</f>
        <v>0</v>
      </c>
      <c r="D10" s="15">
        <f>SUM(D7:D9)</f>
        <v>0</v>
      </c>
      <c r="E10" s="15">
        <f>E7+E8</f>
        <v>0</v>
      </c>
      <c r="F10" s="15">
        <f>F7+F8</f>
        <v>0</v>
      </c>
      <c r="G10" s="15">
        <f>G7+G8</f>
        <v>0</v>
      </c>
      <c r="H10" s="15">
        <f>SUM(H7:H9)</f>
        <v>0</v>
      </c>
      <c r="I10" s="15">
        <f>I7+I8</f>
        <v>0</v>
      </c>
      <c r="J10" s="15">
        <f>J7+J8</f>
        <v>0</v>
      </c>
      <c r="K10" s="15">
        <f>K7+K8</f>
        <v>0</v>
      </c>
      <c r="L10" s="15">
        <f>L7+L8</f>
        <v>0</v>
      </c>
      <c r="M10" s="15">
        <f>M7+M8</f>
        <v>0</v>
      </c>
      <c r="N10" s="16">
        <f>SUM(B10:M10)</f>
        <v>0</v>
      </c>
      <c r="O10" s="17"/>
    </row>
    <row r="11" spans="1:15" ht="12.75">
      <c r="A11" s="11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/>
      <c r="O11" s="12"/>
    </row>
    <row r="12" spans="1:15" ht="12.75">
      <c r="A12" s="10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  <c r="O12" s="12"/>
    </row>
    <row r="13" spans="1:15" ht="12.75">
      <c r="A13" s="11" t="s">
        <v>25</v>
      </c>
      <c r="B13" s="1">
        <f>KASSA!B13+POSTCHECK!B13</f>
        <v>0</v>
      </c>
      <c r="C13" s="1">
        <f>KASSA!C13+POSTCHECK!C13</f>
        <v>0</v>
      </c>
      <c r="D13" s="1">
        <f>KASSA!D13+POSTCHECK!D13</f>
        <v>0</v>
      </c>
      <c r="E13" s="1">
        <f>KASSA!E13+POSTCHECK!E13</f>
        <v>0</v>
      </c>
      <c r="F13" s="1">
        <f>KASSA!F13+POSTCHECK!F13</f>
        <v>0</v>
      </c>
      <c r="G13" s="1">
        <f>KASSA!G13+POSTCHECK!G13</f>
        <v>0</v>
      </c>
      <c r="H13" s="1">
        <f>KASSA!H13+POSTCHECK!H13</f>
        <v>0</v>
      </c>
      <c r="I13" s="1">
        <f>KASSA!I13+POSTCHECK!I13</f>
        <v>0</v>
      </c>
      <c r="J13" s="1">
        <f>KASSA!J13+POSTCHECK!J13</f>
        <v>0</v>
      </c>
      <c r="K13" s="1">
        <f>KASSA!K13+POSTCHECK!K13</f>
        <v>0</v>
      </c>
      <c r="L13" s="1">
        <f>KASSA!L13+POSTCHECK!L13</f>
        <v>0</v>
      </c>
      <c r="M13" s="1">
        <f>KASSA!M13+POSTCHECK!M13</f>
        <v>0</v>
      </c>
      <c r="N13" s="9">
        <f aca="true" t="shared" si="0" ref="N13:N27">SUM(B13:M13)</f>
        <v>0</v>
      </c>
      <c r="O13" s="12"/>
    </row>
    <row r="14" spans="1:15" ht="12.75">
      <c r="A14" s="11" t="s">
        <v>26</v>
      </c>
      <c r="B14" s="1">
        <f>KASSA!B14+POSTCHECK!B14</f>
        <v>0</v>
      </c>
      <c r="C14" s="1">
        <f>KASSA!C14+POSTCHECK!C14</f>
        <v>0</v>
      </c>
      <c r="D14" s="1">
        <f>KASSA!D14+POSTCHECK!D14</f>
        <v>0</v>
      </c>
      <c r="E14" s="1">
        <f>KASSA!E14+POSTCHECK!E14</f>
        <v>0</v>
      </c>
      <c r="F14" s="1">
        <f>KASSA!F14+POSTCHECK!F14</f>
        <v>0</v>
      </c>
      <c r="G14" s="1">
        <f>KASSA!G14+POSTCHECK!G14</f>
        <v>0</v>
      </c>
      <c r="H14" s="1">
        <f>KASSA!H14+POSTCHECK!H14</f>
        <v>0</v>
      </c>
      <c r="I14" s="1">
        <f>KASSA!I14+POSTCHECK!I14</f>
        <v>0</v>
      </c>
      <c r="J14" s="1">
        <f>KASSA!J14+POSTCHECK!J14</f>
        <v>0</v>
      </c>
      <c r="K14" s="1">
        <f>KASSA!K14+POSTCHECK!K14</f>
        <v>0</v>
      </c>
      <c r="L14" s="1">
        <f>KASSA!L14+POSTCHECK!L14</f>
        <v>0</v>
      </c>
      <c r="M14" s="1">
        <f>KASSA!M14+POSTCHECK!M14</f>
        <v>0</v>
      </c>
      <c r="N14" s="9">
        <f t="shared" si="0"/>
        <v>0</v>
      </c>
      <c r="O14" s="12"/>
    </row>
    <row r="15" spans="1:15" ht="12.75">
      <c r="A15" s="11" t="s">
        <v>27</v>
      </c>
      <c r="B15" s="1">
        <f>KASSA!B15+POSTCHECK!B15</f>
        <v>0</v>
      </c>
      <c r="C15" s="1">
        <f>KASSA!C15+POSTCHECK!C15</f>
        <v>0</v>
      </c>
      <c r="D15" s="1">
        <f>KASSA!D15+POSTCHECK!D15</f>
        <v>0</v>
      </c>
      <c r="E15" s="1">
        <f>KASSA!E15+POSTCHECK!E15</f>
        <v>0</v>
      </c>
      <c r="F15" s="1">
        <f>KASSA!F15+POSTCHECK!F15</f>
        <v>0</v>
      </c>
      <c r="G15" s="1">
        <f>KASSA!G15+POSTCHECK!G15</f>
        <v>0</v>
      </c>
      <c r="H15" s="1">
        <f>KASSA!H15+POSTCHECK!H15</f>
        <v>0</v>
      </c>
      <c r="I15" s="1">
        <f>KASSA!I15+POSTCHECK!I15</f>
        <v>0</v>
      </c>
      <c r="J15" s="1">
        <f>KASSA!J15+POSTCHECK!J15</f>
        <v>0</v>
      </c>
      <c r="K15" s="1">
        <f>KASSA!K15+POSTCHECK!K15</f>
        <v>0</v>
      </c>
      <c r="L15" s="1">
        <f>KASSA!L15+POSTCHECK!L15</f>
        <v>0</v>
      </c>
      <c r="M15" s="1">
        <f>KASSA!M15+POSTCHECK!M15</f>
        <v>0</v>
      </c>
      <c r="N15" s="9">
        <f t="shared" si="0"/>
        <v>0</v>
      </c>
      <c r="O15" s="12"/>
    </row>
    <row r="16" spans="1:15" ht="12.75">
      <c r="A16" s="11" t="s">
        <v>28</v>
      </c>
      <c r="B16" s="1">
        <f>KASSA!B16+POSTCHECK!B16</f>
        <v>0</v>
      </c>
      <c r="C16" s="1">
        <f>KASSA!C16+POSTCHECK!C16</f>
        <v>0</v>
      </c>
      <c r="D16" s="1">
        <f>KASSA!D16+POSTCHECK!D16</f>
        <v>0</v>
      </c>
      <c r="E16" s="1">
        <f>KASSA!E16+POSTCHECK!E16</f>
        <v>0</v>
      </c>
      <c r="F16" s="1">
        <f>KASSA!F16+POSTCHECK!F16</f>
        <v>0</v>
      </c>
      <c r="G16" s="1">
        <f>KASSA!G16+POSTCHECK!G16</f>
        <v>0</v>
      </c>
      <c r="H16" s="1">
        <f>KASSA!H16+POSTCHECK!H16</f>
        <v>0</v>
      </c>
      <c r="I16" s="1">
        <f>KASSA!I16+POSTCHECK!I16</f>
        <v>0</v>
      </c>
      <c r="J16" s="1">
        <f>KASSA!J16+POSTCHECK!J16</f>
        <v>0</v>
      </c>
      <c r="K16" s="1">
        <f>KASSA!K16+POSTCHECK!K16</f>
        <v>0</v>
      </c>
      <c r="L16" s="1">
        <f>KASSA!L16+POSTCHECK!L16</f>
        <v>0</v>
      </c>
      <c r="M16" s="1">
        <f>KASSA!M16+POSTCHECK!M16</f>
        <v>0</v>
      </c>
      <c r="N16" s="9">
        <f t="shared" si="0"/>
        <v>0</v>
      </c>
      <c r="O16" s="12"/>
    </row>
    <row r="17" spans="1:15" ht="12.75">
      <c r="A17" s="11" t="s">
        <v>29</v>
      </c>
      <c r="B17" s="1">
        <f>KASSA!B17+POSTCHECK!B17</f>
        <v>0</v>
      </c>
      <c r="C17" s="1">
        <f>KASSA!C17+POSTCHECK!C17</f>
        <v>0</v>
      </c>
      <c r="D17" s="1">
        <f>KASSA!D17+POSTCHECK!D17</f>
        <v>0</v>
      </c>
      <c r="E17" s="1">
        <f>KASSA!E17+POSTCHECK!E17</f>
        <v>0</v>
      </c>
      <c r="F17" s="1">
        <f>KASSA!F17+POSTCHECK!F17</f>
        <v>0</v>
      </c>
      <c r="G17" s="1">
        <f>KASSA!G17+POSTCHECK!G17</f>
        <v>0</v>
      </c>
      <c r="H17" s="1">
        <f>KASSA!H17+POSTCHECK!H17</f>
        <v>0</v>
      </c>
      <c r="I17" s="1">
        <f>KASSA!I17+POSTCHECK!I17</f>
        <v>0</v>
      </c>
      <c r="J17" s="1">
        <f>KASSA!J17+POSTCHECK!J17</f>
        <v>0</v>
      </c>
      <c r="K17" s="1">
        <f>KASSA!K17+POSTCHECK!K17</f>
        <v>0</v>
      </c>
      <c r="L17" s="1">
        <f>KASSA!L17+POSTCHECK!L17</f>
        <v>0</v>
      </c>
      <c r="M17" s="1">
        <f>KASSA!M17+POSTCHECK!M17</f>
        <v>0</v>
      </c>
      <c r="N17" s="9">
        <f t="shared" si="0"/>
        <v>0</v>
      </c>
      <c r="O17" s="12"/>
    </row>
    <row r="18" spans="1:15" ht="12.75">
      <c r="A18" s="11" t="s">
        <v>30</v>
      </c>
      <c r="B18" s="1">
        <f>KASSA!B18+POSTCHECK!B18</f>
        <v>0</v>
      </c>
      <c r="C18" s="1">
        <f>KASSA!C18+POSTCHECK!C18</f>
        <v>0</v>
      </c>
      <c r="D18" s="1">
        <f>KASSA!D18+POSTCHECK!D18</f>
        <v>0</v>
      </c>
      <c r="E18" s="1">
        <f>KASSA!E18+POSTCHECK!E18</f>
        <v>0</v>
      </c>
      <c r="F18" s="1">
        <f>KASSA!F18+POSTCHECK!F18</f>
        <v>0</v>
      </c>
      <c r="G18" s="1">
        <f>KASSA!G18+POSTCHECK!G18</f>
        <v>0</v>
      </c>
      <c r="H18" s="1">
        <f>KASSA!H18+POSTCHECK!H18</f>
        <v>0</v>
      </c>
      <c r="I18" s="1">
        <f>KASSA!I18+POSTCHECK!I18</f>
        <v>0</v>
      </c>
      <c r="J18" s="1">
        <f>KASSA!J18+POSTCHECK!J18</f>
        <v>0</v>
      </c>
      <c r="K18" s="1">
        <f>KASSA!K18+POSTCHECK!K18</f>
        <v>0</v>
      </c>
      <c r="L18" s="1">
        <f>KASSA!L18+POSTCHECK!L18</f>
        <v>0</v>
      </c>
      <c r="M18" s="1">
        <f>KASSA!M18+POSTCHECK!M18</f>
        <v>0</v>
      </c>
      <c r="N18" s="9">
        <f t="shared" si="0"/>
        <v>0</v>
      </c>
      <c r="O18" s="12"/>
    </row>
    <row r="19" spans="1:15" ht="12.75">
      <c r="A19" s="11" t="s">
        <v>31</v>
      </c>
      <c r="B19" s="1">
        <f>KASSA!B19+POSTCHECK!B19</f>
        <v>0</v>
      </c>
      <c r="C19" s="1">
        <f>KASSA!C19+POSTCHECK!C19</f>
        <v>0</v>
      </c>
      <c r="D19" s="1">
        <f>KASSA!D19+POSTCHECK!D19</f>
        <v>0</v>
      </c>
      <c r="E19" s="1">
        <f>KASSA!E19+POSTCHECK!E19</f>
        <v>0</v>
      </c>
      <c r="F19" s="1">
        <f>KASSA!F19+POSTCHECK!F19</f>
        <v>0</v>
      </c>
      <c r="G19" s="1">
        <f>KASSA!G19+POSTCHECK!G19</f>
        <v>0</v>
      </c>
      <c r="H19" s="1">
        <f>KASSA!H19+POSTCHECK!H19</f>
        <v>0</v>
      </c>
      <c r="I19" s="1">
        <f>KASSA!I19+POSTCHECK!I19</f>
        <v>0</v>
      </c>
      <c r="J19" s="1">
        <f>KASSA!J19+POSTCHECK!J19</f>
        <v>0</v>
      </c>
      <c r="K19" s="1">
        <f>KASSA!K19+POSTCHECK!K19</f>
        <v>0</v>
      </c>
      <c r="L19" s="1">
        <f>KASSA!L19+POSTCHECK!L19</f>
        <v>0</v>
      </c>
      <c r="M19" s="1">
        <f>KASSA!M19+POSTCHECK!M19</f>
        <v>0</v>
      </c>
      <c r="N19" s="9">
        <f t="shared" si="0"/>
        <v>0</v>
      </c>
      <c r="O19" s="12"/>
    </row>
    <row r="20" spans="1:15" ht="12.75">
      <c r="A20" s="11" t="s">
        <v>32</v>
      </c>
      <c r="B20" s="1">
        <f>KASSA!B20+POSTCHECK!B20</f>
        <v>0</v>
      </c>
      <c r="C20" s="1">
        <f>KASSA!C20+POSTCHECK!C20</f>
        <v>0</v>
      </c>
      <c r="D20" s="1">
        <f>KASSA!D20+POSTCHECK!D20</f>
        <v>0</v>
      </c>
      <c r="E20" s="1">
        <f>KASSA!E20+POSTCHECK!E20</f>
        <v>0</v>
      </c>
      <c r="F20" s="1">
        <f>KASSA!F20+POSTCHECK!F20</f>
        <v>0</v>
      </c>
      <c r="G20" s="1">
        <f>KASSA!G20+POSTCHECK!G20</f>
        <v>0</v>
      </c>
      <c r="H20" s="1">
        <f>KASSA!H20+POSTCHECK!H20</f>
        <v>0</v>
      </c>
      <c r="I20" s="1">
        <f>KASSA!I20+POSTCHECK!I20</f>
        <v>0</v>
      </c>
      <c r="J20" s="1">
        <f>KASSA!J20+POSTCHECK!J20</f>
        <v>0</v>
      </c>
      <c r="K20" s="1">
        <f>KASSA!K20+POSTCHECK!K20</f>
        <v>0</v>
      </c>
      <c r="L20" s="1">
        <f>KASSA!L20+POSTCHECK!L20</f>
        <v>0</v>
      </c>
      <c r="M20" s="1">
        <f>KASSA!M20+POSTCHECK!M20</f>
        <v>0</v>
      </c>
      <c r="N20" s="9">
        <f t="shared" si="0"/>
        <v>0</v>
      </c>
      <c r="O20" s="12"/>
    </row>
    <row r="21" spans="1:15" ht="12.75">
      <c r="A21" s="11" t="s">
        <v>33</v>
      </c>
      <c r="B21" s="1">
        <f>KASSA!B21+POSTCHECK!B21</f>
        <v>0</v>
      </c>
      <c r="C21" s="1">
        <f>KASSA!C21+POSTCHECK!C21</f>
        <v>0</v>
      </c>
      <c r="D21" s="1">
        <f>KASSA!D21+POSTCHECK!D21</f>
        <v>0</v>
      </c>
      <c r="E21" s="1">
        <f>KASSA!E21+POSTCHECK!E21</f>
        <v>0</v>
      </c>
      <c r="F21" s="1">
        <f>KASSA!F21+POSTCHECK!F21</f>
        <v>0</v>
      </c>
      <c r="G21" s="1">
        <f>KASSA!G21+POSTCHECK!G21</f>
        <v>0</v>
      </c>
      <c r="H21" s="1">
        <f>KASSA!H21+POSTCHECK!H21</f>
        <v>0</v>
      </c>
      <c r="I21" s="1">
        <f>KASSA!I21+POSTCHECK!I21</f>
        <v>0</v>
      </c>
      <c r="J21" s="1">
        <f>KASSA!J21+POSTCHECK!J21</f>
        <v>0</v>
      </c>
      <c r="K21" s="1">
        <f>KASSA!K21+POSTCHECK!K21</f>
        <v>0</v>
      </c>
      <c r="L21" s="1">
        <f>KASSA!L21+POSTCHECK!L21</f>
        <v>0</v>
      </c>
      <c r="M21" s="1">
        <f>KASSA!M21+POSTCHECK!M21</f>
        <v>0</v>
      </c>
      <c r="N21" s="9">
        <f t="shared" si="0"/>
        <v>0</v>
      </c>
      <c r="O21" s="12"/>
    </row>
    <row r="22" spans="1:15" ht="12.75">
      <c r="A22" s="11" t="s">
        <v>34</v>
      </c>
      <c r="B22" s="1">
        <f>KASSA!B22+POSTCHECK!B22</f>
        <v>0</v>
      </c>
      <c r="C22" s="1">
        <f>KASSA!C22+POSTCHECK!C22</f>
        <v>0</v>
      </c>
      <c r="D22" s="1">
        <f>KASSA!D22+POSTCHECK!D22</f>
        <v>0</v>
      </c>
      <c r="E22" s="1">
        <f>KASSA!E22+POSTCHECK!E22</f>
        <v>0</v>
      </c>
      <c r="F22" s="1">
        <f>KASSA!F22+POSTCHECK!F22</f>
        <v>0</v>
      </c>
      <c r="G22" s="1">
        <f>KASSA!G22+POSTCHECK!G22</f>
        <v>0</v>
      </c>
      <c r="H22" s="1">
        <f>KASSA!H22+POSTCHECK!H22</f>
        <v>0</v>
      </c>
      <c r="I22" s="1">
        <f>KASSA!I22+POSTCHECK!I22</f>
        <v>0</v>
      </c>
      <c r="J22" s="1">
        <f>KASSA!J22+POSTCHECK!J22</f>
        <v>0</v>
      </c>
      <c r="K22" s="1">
        <f>KASSA!K22+POSTCHECK!K22</f>
        <v>0</v>
      </c>
      <c r="L22" s="1">
        <f>KASSA!L22+POSTCHECK!L22</f>
        <v>0</v>
      </c>
      <c r="M22" s="1">
        <f>KASSA!M22+POSTCHECK!M22</f>
        <v>0</v>
      </c>
      <c r="N22" s="9">
        <f t="shared" si="0"/>
        <v>0</v>
      </c>
      <c r="O22" s="12"/>
    </row>
    <row r="23" spans="1:15" ht="12.75">
      <c r="A23" s="11" t="s">
        <v>35</v>
      </c>
      <c r="B23" s="1">
        <f>KASSA!B23+POSTCHECK!B23</f>
        <v>0</v>
      </c>
      <c r="C23" s="1">
        <f>KASSA!C23+POSTCHECK!C23</f>
        <v>0</v>
      </c>
      <c r="D23" s="1">
        <f>KASSA!D23+POSTCHECK!D23</f>
        <v>0</v>
      </c>
      <c r="E23" s="1">
        <f>KASSA!E23+POSTCHECK!E23</f>
        <v>0</v>
      </c>
      <c r="F23" s="1">
        <f>KASSA!F23+POSTCHECK!F23</f>
        <v>0</v>
      </c>
      <c r="G23" s="1">
        <f>KASSA!G23+POSTCHECK!G23</f>
        <v>0</v>
      </c>
      <c r="H23" s="1">
        <f>KASSA!H23+POSTCHECK!H23</f>
        <v>0</v>
      </c>
      <c r="I23" s="1">
        <f>KASSA!I23+POSTCHECK!I23</f>
        <v>0</v>
      </c>
      <c r="J23" s="1">
        <f>KASSA!J23+POSTCHECK!J23</f>
        <v>0</v>
      </c>
      <c r="K23" s="1">
        <f>KASSA!K23+POSTCHECK!K23</f>
        <v>0</v>
      </c>
      <c r="L23" s="1">
        <f>KASSA!L23+POSTCHECK!L23</f>
        <v>0</v>
      </c>
      <c r="M23" s="1">
        <f>KASSA!M23+POSTCHECK!M23</f>
        <v>0</v>
      </c>
      <c r="N23" s="9">
        <f t="shared" si="0"/>
        <v>0</v>
      </c>
      <c r="O23" s="12"/>
    </row>
    <row r="24" spans="1:15" ht="12.75">
      <c r="A24" s="11" t="s">
        <v>36</v>
      </c>
      <c r="B24" s="1">
        <f>KASSA!B24+POSTCHECK!B24</f>
        <v>0</v>
      </c>
      <c r="C24" s="1">
        <f>KASSA!C24+POSTCHECK!C24</f>
        <v>0</v>
      </c>
      <c r="D24" s="1">
        <f>KASSA!D24+POSTCHECK!D24</f>
        <v>0</v>
      </c>
      <c r="E24" s="1">
        <f>KASSA!E24+POSTCHECK!E24</f>
        <v>0</v>
      </c>
      <c r="F24" s="1">
        <f>KASSA!F24+POSTCHECK!F24</f>
        <v>0</v>
      </c>
      <c r="G24" s="1">
        <f>KASSA!G24+POSTCHECK!G24</f>
        <v>0</v>
      </c>
      <c r="H24" s="1">
        <f>KASSA!H24+POSTCHECK!H24</f>
        <v>0</v>
      </c>
      <c r="I24" s="1">
        <f>KASSA!I24+POSTCHECK!I24</f>
        <v>0</v>
      </c>
      <c r="J24" s="1">
        <f>KASSA!J24+POSTCHECK!J24</f>
        <v>0</v>
      </c>
      <c r="K24" s="1">
        <f>KASSA!K24+POSTCHECK!K24</f>
        <v>0</v>
      </c>
      <c r="L24" s="1">
        <f>KASSA!L24+POSTCHECK!L24</f>
        <v>0</v>
      </c>
      <c r="M24" s="1">
        <f>KASSA!M24+POSTCHECK!M24</f>
        <v>0</v>
      </c>
      <c r="N24" s="9">
        <f t="shared" si="0"/>
        <v>0</v>
      </c>
      <c r="O24" s="12"/>
    </row>
    <row r="25" spans="1:15" ht="12.75">
      <c r="A25" s="11" t="s">
        <v>37</v>
      </c>
      <c r="B25" s="1">
        <f>KASSA!B25+POSTCHECK!B25</f>
        <v>0</v>
      </c>
      <c r="C25" s="1">
        <f>KASSA!C25+POSTCHECK!C25</f>
        <v>0</v>
      </c>
      <c r="D25" s="1">
        <f>KASSA!D25+POSTCHECK!D25</f>
        <v>0</v>
      </c>
      <c r="E25" s="1">
        <f>KASSA!E25+POSTCHECK!E25</f>
        <v>0</v>
      </c>
      <c r="F25" s="1">
        <f>KASSA!F25+POSTCHECK!F25</f>
        <v>0</v>
      </c>
      <c r="G25" s="1">
        <f>KASSA!G25+POSTCHECK!G25</f>
        <v>0</v>
      </c>
      <c r="H25" s="1">
        <f>KASSA!H25+POSTCHECK!H25</f>
        <v>0</v>
      </c>
      <c r="I25" s="1">
        <f>KASSA!I25+POSTCHECK!I25</f>
        <v>0</v>
      </c>
      <c r="J25" s="1">
        <f>KASSA!J25+POSTCHECK!J25</f>
        <v>0</v>
      </c>
      <c r="K25" s="1">
        <f>KASSA!K25+POSTCHECK!K25</f>
        <v>0</v>
      </c>
      <c r="L25" s="1">
        <f>KASSA!L25+POSTCHECK!L25</f>
        <v>0</v>
      </c>
      <c r="M25" s="1">
        <f>KASSA!M25+POSTCHECK!M25</f>
        <v>0</v>
      </c>
      <c r="N25" s="9">
        <f t="shared" si="0"/>
        <v>0</v>
      </c>
      <c r="O25" s="12"/>
    </row>
    <row r="26" spans="1:15" ht="12.75">
      <c r="A26" s="11" t="s">
        <v>38</v>
      </c>
      <c r="B26" s="1">
        <f>KASSA!B26+POSTCHECK!B26</f>
        <v>0</v>
      </c>
      <c r="C26" s="1">
        <f>KASSA!C26+POSTCHECK!C26</f>
        <v>0</v>
      </c>
      <c r="D26" s="1">
        <f>KASSA!D26+POSTCHECK!D26</f>
        <v>0</v>
      </c>
      <c r="E26" s="1">
        <f>KASSA!E26+POSTCHECK!E26</f>
        <v>0</v>
      </c>
      <c r="F26" s="1">
        <f>KASSA!F26+POSTCHECK!F26</f>
        <v>0</v>
      </c>
      <c r="G26" s="1">
        <f>KASSA!G26+POSTCHECK!G26</f>
        <v>0</v>
      </c>
      <c r="H26" s="1">
        <f>KASSA!H26+POSTCHECK!H26</f>
        <v>0</v>
      </c>
      <c r="I26" s="1">
        <f>KASSA!I26+POSTCHECK!I26</f>
        <v>0</v>
      </c>
      <c r="J26" s="1">
        <f>KASSA!J26+POSTCHECK!J26</f>
        <v>0</v>
      </c>
      <c r="K26" s="1">
        <f>KASSA!K26+POSTCHECK!K26</f>
        <v>0</v>
      </c>
      <c r="L26" s="1">
        <f>KASSA!L26+POSTCHECK!L26</f>
        <v>0</v>
      </c>
      <c r="M26" s="1">
        <f>KASSA!M26+POSTCHECK!M26</f>
        <v>0</v>
      </c>
      <c r="N26" s="9">
        <f t="shared" si="0"/>
        <v>0</v>
      </c>
      <c r="O26" s="12"/>
    </row>
    <row r="27" spans="1:15" s="18" customFormat="1" ht="12.75">
      <c r="A27" s="19" t="s">
        <v>22</v>
      </c>
      <c r="B27" s="1">
        <f>SUM(B13:B26)</f>
        <v>0</v>
      </c>
      <c r="C27" s="1">
        <f aca="true" t="shared" si="1" ref="C27:M27">SUM(C13:C26)</f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  <c r="J27" s="1">
        <f t="shared" si="1"/>
        <v>0</v>
      </c>
      <c r="K27" s="1">
        <f t="shared" si="1"/>
        <v>0</v>
      </c>
      <c r="L27" s="1">
        <f t="shared" si="1"/>
        <v>0</v>
      </c>
      <c r="M27" s="1">
        <f t="shared" si="1"/>
        <v>0</v>
      </c>
      <c r="N27" s="21">
        <f t="shared" si="0"/>
        <v>0</v>
      </c>
      <c r="O27" s="17"/>
    </row>
    <row r="28" spans="1:15" ht="12.75">
      <c r="A28" s="11" t="s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9"/>
      <c r="O28" s="12"/>
    </row>
    <row r="29" spans="1:15" s="25" customFormat="1" ht="12.75">
      <c r="A29" s="10" t="s">
        <v>39</v>
      </c>
      <c r="B29" s="22">
        <f aca="true" t="shared" si="2" ref="B29:N29">B10-B27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3">
        <f t="shared" si="2"/>
        <v>0</v>
      </c>
      <c r="O29" s="24"/>
    </row>
    <row r="30" spans="2:1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9"/>
      <c r="O30" s="12"/>
    </row>
    <row r="31" spans="1:15" ht="12.75">
      <c r="A31" s="11" t="s">
        <v>40</v>
      </c>
      <c r="B31" s="1">
        <f>KASSA!B31+POSTCHECK!B31</f>
        <v>0</v>
      </c>
      <c r="C31" s="1">
        <f>KASSA!C31+POSTCHECK!C31</f>
        <v>0</v>
      </c>
      <c r="D31" s="1">
        <f>KASSA!D31+POSTCHECK!D31</f>
        <v>0</v>
      </c>
      <c r="E31" s="1">
        <f>KASSA!E31+POSTCHECK!E31</f>
        <v>0</v>
      </c>
      <c r="F31" s="1">
        <f>KASSA!F31+POSTCHECK!F31</f>
        <v>0</v>
      </c>
      <c r="G31" s="1">
        <f>KASSA!G31+POSTCHECK!G31</f>
        <v>0</v>
      </c>
      <c r="H31" s="1">
        <f>KASSA!H31+POSTCHECK!H31</f>
        <v>0</v>
      </c>
      <c r="I31" s="1">
        <f>KASSA!I31+POSTCHECK!I31</f>
        <v>0</v>
      </c>
      <c r="J31" s="1">
        <f>KASSA!J31+POSTCHECK!J31</f>
        <v>0</v>
      </c>
      <c r="K31" s="1">
        <f>KASSA!K31+POSTCHECK!K31</f>
        <v>0</v>
      </c>
      <c r="L31" s="1">
        <f>KASSA!L31+POSTCHECK!L31</f>
        <v>0</v>
      </c>
      <c r="M31" s="1">
        <f>KASSA!M31+POSTCHECK!M31</f>
        <v>0</v>
      </c>
      <c r="N31" s="9">
        <f>SUM(B31:M31)</f>
        <v>0</v>
      </c>
      <c r="O31" s="12"/>
    </row>
    <row r="32" spans="1:15" ht="12.75">
      <c r="A32" s="11" t="s">
        <v>41</v>
      </c>
      <c r="B32" s="1">
        <f>KASSA!B32+POSTCHECK!B32</f>
        <v>0</v>
      </c>
      <c r="C32" s="1">
        <f>KASSA!C32+POSTCHECK!C32</f>
        <v>0</v>
      </c>
      <c r="D32" s="1">
        <f>KASSA!D32+POSTCHECK!D32</f>
        <v>0</v>
      </c>
      <c r="E32" s="1">
        <f>KASSA!E32+POSTCHECK!E32</f>
        <v>0</v>
      </c>
      <c r="F32" s="1">
        <f>KASSA!F32+POSTCHECK!F32</f>
        <v>0</v>
      </c>
      <c r="G32" s="1">
        <f>KASSA!G32+POSTCHECK!G32</f>
        <v>0</v>
      </c>
      <c r="H32" s="1">
        <f>KASSA!H32+POSTCHECK!H32</f>
        <v>0</v>
      </c>
      <c r="I32" s="1">
        <f>KASSA!I32+POSTCHECK!I32</f>
        <v>0</v>
      </c>
      <c r="J32" s="1">
        <f>KASSA!J32+POSTCHECK!J32</f>
        <v>0</v>
      </c>
      <c r="K32" s="1">
        <f>KASSA!K32+POSTCHECK!K32</f>
        <v>0</v>
      </c>
      <c r="L32" s="1">
        <f>KASSA!L32+POSTCHECK!L32</f>
        <v>0</v>
      </c>
      <c r="M32" s="1">
        <f>KASSA!M32+POSTCHECK!M32</f>
        <v>0</v>
      </c>
      <c r="N32" s="9">
        <f>SUM(B32:M32)</f>
        <v>0</v>
      </c>
      <c r="O32" s="12"/>
    </row>
    <row r="33" spans="1:14" ht="12.75">
      <c r="A33" t="s">
        <v>42</v>
      </c>
      <c r="B33" s="1">
        <f>KASSA!B33+POSTCHECK!B33</f>
        <v>0</v>
      </c>
      <c r="C33" s="1">
        <f>KASSA!C33+POSTCHECK!C33</f>
        <v>0</v>
      </c>
      <c r="D33" s="1">
        <f>KASSA!D33+POSTCHECK!D33</f>
        <v>0</v>
      </c>
      <c r="E33" s="1">
        <f>KASSA!E33+POSTCHECK!E33</f>
        <v>0</v>
      </c>
      <c r="F33" s="1">
        <f>KASSA!F33+POSTCHECK!F33</f>
        <v>0</v>
      </c>
      <c r="G33" s="1">
        <f>KASSA!G33+POSTCHECK!G33</f>
        <v>0</v>
      </c>
      <c r="H33" s="1">
        <f>KASSA!H33+POSTCHECK!H33</f>
        <v>0</v>
      </c>
      <c r="I33" s="1">
        <f>KASSA!I33+POSTCHECK!I33</f>
        <v>0</v>
      </c>
      <c r="J33" s="1">
        <f>KASSA!J33+POSTCHECK!J33</f>
        <v>0</v>
      </c>
      <c r="K33" s="1">
        <f>KASSA!K33+POSTCHECK!K33</f>
        <v>0</v>
      </c>
      <c r="L33" s="1">
        <f>KASSA!L33+POSTCHECK!L33</f>
        <v>0</v>
      </c>
      <c r="M33" s="1">
        <f>KASSA!M33+POSTCHECK!M33</f>
        <v>0</v>
      </c>
      <c r="N33" s="9">
        <f>SUM(B33:M33)</f>
        <v>0</v>
      </c>
    </row>
    <row r="34" ht="12.75">
      <c r="N34" s="9"/>
    </row>
    <row r="35" spans="1:15" s="25" customFormat="1" ht="12.75">
      <c r="A35" s="10" t="s">
        <v>43</v>
      </c>
      <c r="B35" s="22">
        <f>B29-B31-B32-B33</f>
        <v>0</v>
      </c>
      <c r="C35" s="22">
        <f>C29-C31-C32-C33</f>
        <v>0</v>
      </c>
      <c r="D35" s="22">
        <f>D29-D31-D32-D33</f>
        <v>0</v>
      </c>
      <c r="E35" s="22">
        <f>E29-E31-E32</f>
        <v>0</v>
      </c>
      <c r="F35" s="22">
        <f>F29-F31-F32</f>
        <v>0</v>
      </c>
      <c r="G35" s="22">
        <f>G29-G31-G32-G33</f>
        <v>0</v>
      </c>
      <c r="H35" s="22">
        <f>H29-H31-H32</f>
        <v>0</v>
      </c>
      <c r="I35" s="22">
        <f>I29-I31-I32-I33</f>
        <v>0</v>
      </c>
      <c r="J35" s="22">
        <f>J29-J31-J32-J33</f>
        <v>0</v>
      </c>
      <c r="K35" s="22">
        <f>K29-K31-K32-K33</f>
        <v>0</v>
      </c>
      <c r="L35" s="22">
        <f>L29-L31-L32</f>
        <v>0</v>
      </c>
      <c r="M35" s="22">
        <f>M29-M31-M32-M33</f>
        <v>0</v>
      </c>
      <c r="N35" s="23">
        <f>N29-N31-N32-N33</f>
        <v>0</v>
      </c>
      <c r="O35" s="24"/>
    </row>
    <row r="36" spans="1:15" ht="12.75">
      <c r="A36" s="11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9"/>
      <c r="O36" s="12"/>
    </row>
    <row r="37" spans="1:15" ht="12.75">
      <c r="A37" t="s">
        <v>44</v>
      </c>
      <c r="B37" s="1">
        <v>0</v>
      </c>
      <c r="C37" s="13">
        <f aca="true" t="shared" si="3" ref="C37:M37">B35+B37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9">
        <f>KASSA!N37+POSTCHECK!N37</f>
        <v>1100</v>
      </c>
      <c r="O37" s="12"/>
    </row>
    <row r="38" spans="1:15" ht="12.75">
      <c r="A38" s="11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"/>
      <c r="O38" s="12"/>
    </row>
    <row r="39" spans="1:15" ht="12.75">
      <c r="A39" t="s">
        <v>45</v>
      </c>
      <c r="B39" s="13">
        <f aca="true" t="shared" si="4" ref="B39:N39">B35+B37</f>
        <v>0</v>
      </c>
      <c r="C39" s="13">
        <f t="shared" si="4"/>
        <v>0</v>
      </c>
      <c r="D39" s="13">
        <f t="shared" si="4"/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13">
        <f t="shared" si="4"/>
        <v>0</v>
      </c>
      <c r="J39" s="13">
        <f t="shared" si="4"/>
        <v>0</v>
      </c>
      <c r="K39" s="13">
        <f t="shared" si="4"/>
        <v>0</v>
      </c>
      <c r="L39" s="13">
        <f t="shared" si="4"/>
        <v>0</v>
      </c>
      <c r="M39" s="13">
        <f t="shared" si="4"/>
        <v>0</v>
      </c>
      <c r="N39" s="26">
        <f t="shared" si="4"/>
        <v>1100</v>
      </c>
      <c r="O39" s="12"/>
    </row>
    <row r="40" spans="2:15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</row>
  </sheetData>
  <sheetProtection selectLockedCells="1" selectUnlockedCells="1"/>
  <printOptions/>
  <pageMargins left="0.39375" right="0.19652777777777777" top="0.7881944444444444" bottom="0.19652777777777777" header="0.5118055555555555" footer="0.5118055555555555"/>
  <pageSetup fitToHeight="1" fitToWidth="1" horizontalDpi="300" verticalDpi="300" orientation="landscape" paperSize="9"/>
  <headerFooter alignWithMargins="0">
    <oddHeader>&amp;C(Firma)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Thode</dc:creator>
  <cp:keywords/>
  <dc:description/>
  <cp:lastModifiedBy>Bruno Thode</cp:lastModifiedBy>
  <dcterms:created xsi:type="dcterms:W3CDTF">2021-04-16T13:18:33Z</dcterms:created>
  <dcterms:modified xsi:type="dcterms:W3CDTF">2021-04-16T13:18:33Z</dcterms:modified>
  <cp:category/>
  <cp:version/>
  <cp:contentType/>
  <cp:contentStatus/>
</cp:coreProperties>
</file>